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<sst xmlns="http://schemas.openxmlformats.org/spreadsheetml/2006/main" count="164" uniqueCount="77">
  <si>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</si>
  <si>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</si>
  <si>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</si>
  <si>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</si>
  <si>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</si>
  <si>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</si>
  <si>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</si>
  <si>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</si>
  <si>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</si>
  <si>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</si>
  <si>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</si>
  <si>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</si>
  <si>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</si>
  <si>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</si>
  <si>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</si>
  <si>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</si>
  <si>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</si>
  <si>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</si>
  <si>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</si>
  <si>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</si>
  <si>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</si>
  <si>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</si>
  <si>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</si>
  <si>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</si>
  <si>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</si>
  <si>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</si>
  <si>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</si>
  <si>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</si>
  <si>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</si>
  <si>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</si>
  <si>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</si>
  <si>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</si>
  <si>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</si>
  <si>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</si>
  <si>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</si>
  <si>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</si>
  <si>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</si>
  <si>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</si>
  <si>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</si>
  <si>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</si>
  <si>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</si>
  <si>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</si>
  <si>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</si>
  <si>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</si>
  <si>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</si>
  <si>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</si>
  <si>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</si>
  <si>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</si>
  <si>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</si>
  <si>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</si>
  <si>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</si>
  <si>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</si>
  <si>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</si>
  <si>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</si>
  <si>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</si>
  <si>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</si>
  <si>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</si>
  <si>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</si>
  <si>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</si>
  <si>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</si>
  <si>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</si>
  <si>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</si>
  <si>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</si>
  <si>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</si>
  <si>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</si>
  <si>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</si>
  <si>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</si>
  <si>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</si>
  <si>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</si>
  <si>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</si>
  <si>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</si>
  <si>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</si>
  <si>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</si>
  <si>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</si>
  <si>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по состоянию на 20.07.2019.</t>
  </si>
  <si>
    <t>Выборочное наблюдение состояния здоровья населения</t>
  </si>
  <si>
    <t>1570113159Р308300244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</si>
</sst>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31" zoomScale="80" zoomScaleNormal="80" workbookViewId="0">
      <selection activeCell="E63" sqref="E6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74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61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71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29</v>
      </c>
      <c r="D28" s="12">
        <v>83</v>
      </c>
      <c r="E28" s="13">
        <v>556608</v>
      </c>
      <c r="F28" s="14"/>
      <c r="G28" s="14">
        <v>64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62</v>
      </c>
      <c r="D30" s="12">
        <v>9</v>
      </c>
      <c r="E30" s="13">
        <v>43310.01</v>
      </c>
      <c r="F30" s="14"/>
      <c r="G30" s="14">
        <v>7</v>
      </c>
      <c r="H30" s="14"/>
      <c r="I30" s="15"/>
    </row>
    <row r="31" spans="1:9" x14ac:dyDescent="0.25">
      <c r="A31" s="113"/>
      <c r="B31" s="124"/>
      <c r="C31" s="11" t="s">
        <v>26</v>
      </c>
      <c r="D31" s="12">
        <v>6</v>
      </c>
      <c r="E31" s="13">
        <v>51000</v>
      </c>
      <c r="F31" s="14"/>
      <c r="G31" s="14">
        <v>4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98</v>
      </c>
      <c r="E34" s="22">
        <f t="shared" ref="E34:I34" si="1">SUM(E27:E33)</f>
        <v>650918.01</v>
      </c>
      <c r="F34" s="21">
        <f t="shared" si="1"/>
        <v>0</v>
      </c>
      <c r="G34" s="21">
        <f t="shared" si="1"/>
        <v>75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66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65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68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58</v>
      </c>
      <c r="C54" s="11" t="s">
        <v>12</v>
      </c>
      <c r="D54" s="12">
        <v>21</v>
      </c>
      <c r="E54" s="13">
        <v>130139.36</v>
      </c>
      <c r="F54" s="14"/>
      <c r="G54" s="14">
        <v>18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98</v>
      </c>
      <c r="E55" s="13">
        <v>736328</v>
      </c>
      <c r="F55" s="14"/>
      <c r="G55" s="14">
        <v>84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28</v>
      </c>
      <c r="E56" s="13">
        <v>98548.800000000003</v>
      </c>
      <c r="F56" s="14"/>
      <c r="G56" s="14">
        <v>24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21</v>
      </c>
      <c r="E57" s="111">
        <v>49274.400000000001</v>
      </c>
      <c r="F57" s="17"/>
      <c r="G57" s="14">
        <v>18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168</v>
      </c>
      <c r="E58" s="63">
        <f>SUM(E54:E57)</f>
        <v>1014290.56</v>
      </c>
      <c r="F58" s="62">
        <f t="shared" si="5"/>
        <v>0</v>
      </c>
      <c r="G58" s="62">
        <f t="shared" si="5"/>
        <v>144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69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6</v>
      </c>
      <c r="E62" s="67">
        <v>39284</v>
      </c>
      <c r="F62" s="66"/>
      <c r="G62" s="66">
        <v>4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6</v>
      </c>
      <c r="E64" s="65">
        <f t="shared" si="6"/>
        <v>39284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70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22</v>
      </c>
      <c r="C66" s="11" t="s">
        <v>12</v>
      </c>
      <c r="D66" s="12">
        <v>28</v>
      </c>
      <c r="E66" s="13">
        <v>228798.8</v>
      </c>
      <c r="F66" s="14"/>
      <c r="G66" s="14">
        <v>28</v>
      </c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>
        <v>4</v>
      </c>
      <c r="E68" s="13">
        <v>33287.4</v>
      </c>
      <c r="F68" s="14"/>
      <c r="G68" s="14">
        <v>4</v>
      </c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262086.19999999998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37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59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54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64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73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53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5</v>
      </c>
      <c r="E97" s="22">
        <f t="shared" si="9"/>
        <v>209173.35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67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57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12000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63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56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57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75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76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39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18"/>
      <c r="C121" s="31" t="s">
        <v>40</v>
      </c>
      <c r="D121" s="12">
        <v>1</v>
      </c>
      <c r="E121" s="13">
        <v>42500</v>
      </c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1</v>
      </c>
      <c r="E123" s="56">
        <f t="shared" si="12"/>
        <v>42500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48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57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49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57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60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72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227</v>
      </c>
      <c r="E139" s="92">
        <v>3611066.66</v>
      </c>
      <c r="F139" s="88"/>
      <c r="G139" s="88">
        <v>161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7</v>
      </c>
      <c r="E140" s="92">
        <v>115033.33</v>
      </c>
      <c r="F140" s="88"/>
      <c r="G140" s="88">
        <v>6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234</v>
      </c>
      <c r="E141" s="98">
        <f t="shared" si="15"/>
        <v>3726099.99</v>
      </c>
      <c r="F141" s="97">
        <f t="shared" si="15"/>
        <v>0</v>
      </c>
      <c r="G141" s="97">
        <f t="shared" si="15"/>
        <v>167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600</v>
      </c>
      <c r="E142" s="103">
        <f>E25+E34+E40+E46+E52+E58+E70+E76+E83+E91+E105+E111+E117+E123+E129+E64+E135+E97+E141</f>
        <v>6840304.0899999999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476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2019-07-19T11:40:13Z</dcterms:modified>
</cp:coreProperties>
</file>